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ynthia/CalMaritime_Rayuela/PHYLab/Worksheets_Fall_2018/Lab_5/"/>
    </mc:Choice>
  </mc:AlternateContent>
  <xr:revisionPtr revIDLastSave="0" documentId="13_ncr:1_{35A350CD-3AA9-064A-BA14-A388D9CA29BA}" xr6:coauthVersionLast="37" xr6:coauthVersionMax="37" xr10:uidLastSave="{00000000-0000-0000-0000-000000000000}"/>
  <bookViews>
    <workbookView xWindow="3680" yWindow="2380" windowWidth="26560" windowHeight="1478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" i="1"/>
</calcChain>
</file>

<file path=xl/sharedStrings.xml><?xml version="1.0" encoding="utf-8"?>
<sst xmlns="http://schemas.openxmlformats.org/spreadsheetml/2006/main" count="9" uniqueCount="9">
  <si>
    <t>Group#</t>
  </si>
  <si>
    <t>(m)</t>
  </si>
  <si>
    <t>Team Name</t>
  </si>
  <si>
    <t>velocity</t>
  </si>
  <si>
    <t>(m/s)</t>
  </si>
  <si>
    <t>height</t>
  </si>
  <si>
    <t>velocity^2</t>
  </si>
  <si>
    <t>(m/s)^2</t>
  </si>
  <si>
    <t>g = 7/10 (slope)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</si>
</sst>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Velocity^2 vs. Height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5020202159493597E-2"/>
          <c:y val="0.11187475393700801"/>
          <c:w val="0.872930761062923"/>
          <c:h val="0.72803174212598398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3.39995129474795E-2"/>
                  <c:y val="-0.16842629427419134"/>
                </c:manualLayout>
              </c:layout>
              <c:numFmt formatCode="General" sourceLinked="0"/>
            </c:trendlineLbl>
          </c:trendline>
          <c:xVal>
            <c:numRef>
              <c:f>Sheet1!$E$4:$E$27</c:f>
              <c:numCache>
                <c:formatCode>0.00</c:formatCode>
                <c:ptCount val="24"/>
                <c:pt idx="0">
                  <c:v>0.15</c:v>
                </c:pt>
                <c:pt idx="1">
                  <c:v>0.19500000000000001</c:v>
                </c:pt>
                <c:pt idx="2">
                  <c:v>0.24</c:v>
                </c:pt>
                <c:pt idx="3">
                  <c:v>0.19</c:v>
                </c:pt>
                <c:pt idx="4">
                  <c:v>0.27500000000000002</c:v>
                </c:pt>
                <c:pt idx="5">
                  <c:v>0.48499999999999999</c:v>
                </c:pt>
                <c:pt idx="6">
                  <c:v>0.18</c:v>
                </c:pt>
                <c:pt idx="7">
                  <c:v>0.21</c:v>
                </c:pt>
                <c:pt idx="8">
                  <c:v>0.155</c:v>
                </c:pt>
                <c:pt idx="9">
                  <c:v>0.33</c:v>
                </c:pt>
                <c:pt idx="10">
                  <c:v>0.4</c:v>
                </c:pt>
                <c:pt idx="11">
                  <c:v>0.1</c:v>
                </c:pt>
                <c:pt idx="12">
                  <c:v>0.19</c:v>
                </c:pt>
                <c:pt idx="13">
                  <c:v>0.36</c:v>
                </c:pt>
                <c:pt idx="14">
                  <c:v>0.64500000000000002</c:v>
                </c:pt>
                <c:pt idx="15">
                  <c:v>0.20499999999999999</c:v>
                </c:pt>
                <c:pt idx="16">
                  <c:v>0.3</c:v>
                </c:pt>
                <c:pt idx="17">
                  <c:v>0.43</c:v>
                </c:pt>
                <c:pt idx="18">
                  <c:v>0.24</c:v>
                </c:pt>
                <c:pt idx="19">
                  <c:v>0.17</c:v>
                </c:pt>
                <c:pt idx="20">
                  <c:v>0.6</c:v>
                </c:pt>
                <c:pt idx="21">
                  <c:v>0.25</c:v>
                </c:pt>
                <c:pt idx="22">
                  <c:v>0.33</c:v>
                </c:pt>
                <c:pt idx="23">
                  <c:v>0.39</c:v>
                </c:pt>
              </c:numCache>
            </c:numRef>
          </c:xVal>
          <c:yVal>
            <c:numRef>
              <c:f>Sheet1!$F$4:$F$27</c:f>
              <c:numCache>
                <c:formatCode>0.0000</c:formatCode>
                <c:ptCount val="24"/>
                <c:pt idx="0">
                  <c:v>1.2768999999999997</c:v>
                </c:pt>
                <c:pt idx="1">
                  <c:v>1.7689000000000001</c:v>
                </c:pt>
                <c:pt idx="2">
                  <c:v>2.3104</c:v>
                </c:pt>
                <c:pt idx="3">
                  <c:v>1.6384000000000001</c:v>
                </c:pt>
                <c:pt idx="4">
                  <c:v>2.5281000000000002</c:v>
                </c:pt>
                <c:pt idx="5">
                  <c:v>3.9601000000000002</c:v>
                </c:pt>
                <c:pt idx="6">
                  <c:v>1.2321000000000002</c:v>
                </c:pt>
                <c:pt idx="7">
                  <c:v>1.5128999999999999</c:v>
                </c:pt>
                <c:pt idx="8">
                  <c:v>1</c:v>
                </c:pt>
                <c:pt idx="9">
                  <c:v>3.0625</c:v>
                </c:pt>
                <c:pt idx="10">
                  <c:v>3.6863999999999999</c:v>
                </c:pt>
                <c:pt idx="11">
                  <c:v>0.75690000000000002</c:v>
                </c:pt>
                <c:pt idx="12">
                  <c:v>1.7424000000000002</c:v>
                </c:pt>
                <c:pt idx="13">
                  <c:v>3.2040999999999999</c:v>
                </c:pt>
                <c:pt idx="14">
                  <c:v>3.8809</c:v>
                </c:pt>
                <c:pt idx="15">
                  <c:v>1.8496000000000004</c:v>
                </c:pt>
                <c:pt idx="16">
                  <c:v>2.8899999999999997</c:v>
                </c:pt>
                <c:pt idx="17">
                  <c:v>4</c:v>
                </c:pt>
                <c:pt idx="18">
                  <c:v>2.4025000000000003</c:v>
                </c:pt>
                <c:pt idx="19">
                  <c:v>1.7161000000000002</c:v>
                </c:pt>
                <c:pt idx="20">
                  <c:v>4.9729000000000001</c:v>
                </c:pt>
                <c:pt idx="21">
                  <c:v>1.3923999999999999</c:v>
                </c:pt>
                <c:pt idx="22">
                  <c:v>2.9240999999999997</c:v>
                </c:pt>
                <c:pt idx="23">
                  <c:v>3.3489000000000004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B8-9142-A2DA-11AF3EAB9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47160"/>
        <c:axId val="421399288"/>
      </c:scatterChart>
      <c:valAx>
        <c:axId val="114147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399288"/>
        <c:crosses val="autoZero"/>
        <c:crossBetween val="midCat"/>
      </c:valAx>
      <c:valAx>
        <c:axId val="42139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 (m^2/s^2)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47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647700</xdr:colOff>
      <xdr:row>2</xdr:row>
      <xdr:rowOff>114300</xdr:rowOff>
    </xdr:from>
    <xdr:to>
      <xdr:col>16</xdr:col>
      <xdr:colOff>241300</xdr:colOff>
      <xdr:row>21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4EE116-7378-4C44-A369-A70FA380B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8"/>
  <sheetViews>
    <sheetView tabSelected="1" topLeftCell="C1" workbookViewId="0">
      <selection activeCell="J28" sqref="J28"/>
    </sheetView>
  </sheetViews>
  <sheetFormatPr baseColWidth="10" defaultColWidth="8.83203125" defaultRowHeight="15" x14ac:dyDescent="0.2"/>
  <cols>
    <col min="2" max="2" width="13.33203125" customWidth="1"/>
    <col min="3" max="3" width="26.1640625" bestFit="1" customWidth="1"/>
    <col min="4" max="4" width="11.5" customWidth="1"/>
    <col min="5" max="5" width="10.83203125" customWidth="1"/>
    <col min="6" max="6" width="10.1640625" customWidth="1"/>
    <col min="7" max="7" width="8.6640625" customWidth="1"/>
  </cols>
  <sheetData>
    <row r="2" spans="2:9" x14ac:dyDescent="0.2">
      <c r="D2" s="1" t="s">
        <v>3</v>
      </c>
      <c r="E2" s="1" t="s">
        <v>5</v>
      </c>
      <c r="F2" s="1" t="s">
        <v>6</v>
      </c>
      <c r="G2" s="1"/>
      <c r="H2" s="1"/>
    </row>
    <row r="3" spans="2:9" x14ac:dyDescent="0.2">
      <c r="B3" t="s">
        <v>0</v>
      </c>
      <c r="C3" t="s">
        <v>2</v>
      </c>
      <c r="D3" s="1" t="s">
        <v>4</v>
      </c>
      <c r="E3" s="1" t="s">
        <v>1</v>
      </c>
      <c r="F3" s="1" t="s">
        <v>7</v>
      </c>
      <c r="G3" s="1"/>
      <c r="H3" s="1"/>
    </row>
    <row r="4" spans="2:9" x14ac:dyDescent="0.2">
      <c r="B4">
        <v>1</v>
      </c>
      <c r="D4" s="2">
        <v>1.1299999999999999</v>
      </c>
      <c r="E4" s="2">
        <v>0.15</v>
      </c>
      <c r="F4" s="3">
        <f>D4^2</f>
        <v>1.2768999999999997</v>
      </c>
      <c r="G4" s="2"/>
      <c r="H4" s="2"/>
      <c r="I4" s="2"/>
    </row>
    <row r="5" spans="2:9" x14ac:dyDescent="0.2">
      <c r="D5" s="2">
        <v>1.33</v>
      </c>
      <c r="E5" s="2">
        <v>0.19500000000000001</v>
      </c>
      <c r="F5" s="3">
        <f t="shared" ref="F5:F27" si="0">D5^2</f>
        <v>1.7689000000000001</v>
      </c>
      <c r="G5" s="2"/>
      <c r="H5" s="2"/>
      <c r="I5" s="2"/>
    </row>
    <row r="6" spans="2:9" x14ac:dyDescent="0.2">
      <c r="D6" s="2">
        <v>1.52</v>
      </c>
      <c r="E6" s="2">
        <v>0.24</v>
      </c>
      <c r="F6" s="3">
        <f t="shared" si="0"/>
        <v>2.3104</v>
      </c>
      <c r="G6" s="2"/>
      <c r="H6" s="2"/>
      <c r="I6" s="2"/>
    </row>
    <row r="7" spans="2:9" x14ac:dyDescent="0.2">
      <c r="B7">
        <v>2</v>
      </c>
      <c r="D7" s="2">
        <v>1.28</v>
      </c>
      <c r="E7" s="2">
        <v>0.19</v>
      </c>
      <c r="F7" s="3">
        <f t="shared" si="0"/>
        <v>1.6384000000000001</v>
      </c>
      <c r="G7" s="2"/>
      <c r="H7" s="2"/>
      <c r="I7" s="2"/>
    </row>
    <row r="8" spans="2:9" x14ac:dyDescent="0.2">
      <c r="D8" s="2">
        <v>1.59</v>
      </c>
      <c r="E8" s="2">
        <v>0.27500000000000002</v>
      </c>
      <c r="F8" s="3">
        <f t="shared" si="0"/>
        <v>2.5281000000000002</v>
      </c>
      <c r="G8" s="2"/>
      <c r="H8" s="2"/>
      <c r="I8" s="2"/>
    </row>
    <row r="9" spans="2:9" x14ac:dyDescent="0.2">
      <c r="D9" s="2">
        <v>1.99</v>
      </c>
      <c r="E9" s="2">
        <v>0.48499999999999999</v>
      </c>
      <c r="F9" s="3">
        <f t="shared" si="0"/>
        <v>3.9601000000000002</v>
      </c>
      <c r="G9" s="2"/>
      <c r="H9" s="2"/>
      <c r="I9" s="2"/>
    </row>
    <row r="10" spans="2:9" x14ac:dyDescent="0.2">
      <c r="B10">
        <v>3</v>
      </c>
      <c r="D10" s="2">
        <v>1.1100000000000001</v>
      </c>
      <c r="E10" s="2">
        <v>0.18</v>
      </c>
      <c r="F10" s="3">
        <f t="shared" si="0"/>
        <v>1.2321000000000002</v>
      </c>
      <c r="G10" s="2"/>
      <c r="H10" s="2"/>
      <c r="I10" s="2"/>
    </row>
    <row r="11" spans="2:9" x14ac:dyDescent="0.2">
      <c r="D11" s="2">
        <v>1.23</v>
      </c>
      <c r="E11" s="2">
        <v>0.21</v>
      </c>
      <c r="F11" s="3">
        <f t="shared" si="0"/>
        <v>1.5128999999999999</v>
      </c>
      <c r="G11" s="2"/>
      <c r="H11" s="2"/>
      <c r="I11" s="2"/>
    </row>
    <row r="12" spans="2:9" x14ac:dyDescent="0.2">
      <c r="B12">
        <v>4</v>
      </c>
      <c r="D12" s="2">
        <v>1</v>
      </c>
      <c r="E12" s="2">
        <v>0.155</v>
      </c>
      <c r="F12" s="3">
        <f t="shared" si="0"/>
        <v>1</v>
      </c>
      <c r="G12" s="2"/>
      <c r="H12" s="2"/>
      <c r="I12" s="2"/>
    </row>
    <row r="13" spans="2:9" x14ac:dyDescent="0.2">
      <c r="D13" s="2">
        <v>1.75</v>
      </c>
      <c r="E13" s="2">
        <v>0.33</v>
      </c>
      <c r="F13" s="3">
        <f t="shared" si="0"/>
        <v>3.0625</v>
      </c>
      <c r="G13" s="2"/>
      <c r="H13" s="2"/>
      <c r="I13" s="2"/>
    </row>
    <row r="14" spans="2:9" x14ac:dyDescent="0.2">
      <c r="B14">
        <v>5</v>
      </c>
      <c r="D14" s="2">
        <v>1.92</v>
      </c>
      <c r="E14" s="2">
        <v>0.4</v>
      </c>
      <c r="F14" s="3">
        <f t="shared" si="0"/>
        <v>3.6863999999999999</v>
      </c>
      <c r="G14" s="2"/>
      <c r="H14" s="2"/>
      <c r="I14" s="2"/>
    </row>
    <row r="15" spans="2:9" x14ac:dyDescent="0.2">
      <c r="D15" s="2">
        <v>0.87</v>
      </c>
      <c r="E15" s="2">
        <v>0.1</v>
      </c>
      <c r="F15" s="3">
        <f t="shared" si="0"/>
        <v>0.75690000000000002</v>
      </c>
      <c r="G15" s="2"/>
      <c r="H15" s="2"/>
      <c r="I15" s="2"/>
    </row>
    <row r="16" spans="2:9" x14ac:dyDescent="0.2">
      <c r="D16" s="2">
        <v>1.32</v>
      </c>
      <c r="E16" s="2">
        <v>0.19</v>
      </c>
      <c r="F16" s="3">
        <f t="shared" si="0"/>
        <v>1.7424000000000002</v>
      </c>
      <c r="G16" s="2"/>
      <c r="H16" s="2"/>
      <c r="I16" s="2"/>
    </row>
    <row r="17" spans="2:10" x14ac:dyDescent="0.2">
      <c r="B17">
        <v>6</v>
      </c>
      <c r="D17" s="2">
        <v>1.79</v>
      </c>
      <c r="E17" s="2">
        <v>0.36</v>
      </c>
      <c r="F17" s="3">
        <f t="shared" si="0"/>
        <v>3.2040999999999999</v>
      </c>
      <c r="G17" s="2"/>
      <c r="H17" s="2"/>
      <c r="I17" s="2"/>
    </row>
    <row r="18" spans="2:10" x14ac:dyDescent="0.2">
      <c r="D18" s="2">
        <v>1.97</v>
      </c>
      <c r="E18" s="2">
        <v>0.64500000000000002</v>
      </c>
      <c r="F18" s="3">
        <f t="shared" si="0"/>
        <v>3.8809</v>
      </c>
      <c r="G18" s="2"/>
      <c r="H18" s="2"/>
      <c r="I18" s="2"/>
    </row>
    <row r="19" spans="2:10" x14ac:dyDescent="0.2">
      <c r="B19">
        <v>7</v>
      </c>
      <c r="D19" s="2">
        <v>1.36</v>
      </c>
      <c r="E19" s="2">
        <v>0.20499999999999999</v>
      </c>
      <c r="F19" s="3">
        <f t="shared" si="0"/>
        <v>1.8496000000000004</v>
      </c>
      <c r="G19" s="2"/>
      <c r="H19" s="2"/>
      <c r="I19" s="2"/>
    </row>
    <row r="20" spans="2:10" x14ac:dyDescent="0.2">
      <c r="D20" s="2">
        <v>1.7</v>
      </c>
      <c r="E20" s="2">
        <v>0.3</v>
      </c>
      <c r="F20" s="3">
        <f t="shared" si="0"/>
        <v>2.8899999999999997</v>
      </c>
      <c r="G20" s="2"/>
      <c r="H20" s="2"/>
      <c r="I20" s="2"/>
    </row>
    <row r="21" spans="2:10" x14ac:dyDescent="0.2">
      <c r="B21">
        <v>8</v>
      </c>
      <c r="D21" s="2">
        <v>2</v>
      </c>
      <c r="E21" s="2">
        <v>0.43</v>
      </c>
      <c r="F21" s="3">
        <f t="shared" si="0"/>
        <v>4</v>
      </c>
      <c r="G21" s="2"/>
      <c r="H21" s="2"/>
      <c r="I21" s="2"/>
    </row>
    <row r="22" spans="2:10" x14ac:dyDescent="0.2">
      <c r="D22" s="2">
        <v>1.55</v>
      </c>
      <c r="E22" s="2">
        <v>0.24</v>
      </c>
      <c r="F22" s="3">
        <f t="shared" si="0"/>
        <v>2.4025000000000003</v>
      </c>
      <c r="G22" s="2"/>
      <c r="H22" s="2"/>
      <c r="I22" s="2"/>
    </row>
    <row r="23" spans="2:10" x14ac:dyDescent="0.2">
      <c r="D23" s="2">
        <v>1.31</v>
      </c>
      <c r="E23" s="2">
        <v>0.17</v>
      </c>
      <c r="F23" s="3">
        <f t="shared" si="0"/>
        <v>1.7161000000000002</v>
      </c>
      <c r="G23" s="2"/>
      <c r="H23" s="2"/>
      <c r="I23" s="2"/>
    </row>
    <row r="24" spans="2:10" x14ac:dyDescent="0.2">
      <c r="D24" s="2">
        <v>2.23</v>
      </c>
      <c r="E24" s="2">
        <v>0.6</v>
      </c>
      <c r="F24" s="3">
        <f t="shared" si="0"/>
        <v>4.9729000000000001</v>
      </c>
      <c r="H24" s="2"/>
      <c r="I24" s="2"/>
    </row>
    <row r="25" spans="2:10" x14ac:dyDescent="0.2">
      <c r="D25">
        <v>1.18</v>
      </c>
      <c r="E25" s="2">
        <v>0.25</v>
      </c>
      <c r="F25" s="3">
        <f t="shared" si="0"/>
        <v>1.3923999999999999</v>
      </c>
      <c r="H25" s="2"/>
      <c r="I25" s="2"/>
    </row>
    <row r="26" spans="2:10" x14ac:dyDescent="0.2">
      <c r="D26">
        <v>1.71</v>
      </c>
      <c r="E26" s="2">
        <v>0.33</v>
      </c>
      <c r="F26" s="3">
        <f t="shared" si="0"/>
        <v>2.9240999999999997</v>
      </c>
      <c r="H26" s="2"/>
      <c r="I26" s="2"/>
      <c r="J26" t="s">
        <v>8</v>
      </c>
    </row>
    <row r="27" spans="2:10" x14ac:dyDescent="0.2">
      <c r="D27">
        <v>1.83</v>
      </c>
      <c r="E27" s="2">
        <v>0.39</v>
      </c>
      <c r="F27" s="3">
        <f t="shared" si="0"/>
        <v>3.3489000000000004</v>
      </c>
      <c r="H27" s="2"/>
      <c r="I27" s="2"/>
      <c r="J27">
        <f>0.7*7.45</f>
        <v>5.2149999999999999</v>
      </c>
    </row>
    <row r="28" spans="2:10" x14ac:dyDescent="0.2">
      <c r="I28" s="2"/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Coates</dc:creator>
  <cp:lastModifiedBy>Cynthia Trevisan</cp:lastModifiedBy>
  <dcterms:created xsi:type="dcterms:W3CDTF">2014-09-05T23:49:26Z</dcterms:created>
  <dcterms:modified xsi:type="dcterms:W3CDTF">2018-09-26T20:51:00Z</dcterms:modified>
</cp:coreProperties>
</file>